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7940" windowHeight="5595"/>
  </bookViews>
  <sheets>
    <sheet name="Sheet1" sheetId="1" r:id="rId1"/>
  </sheets>
  <definedNames>
    <definedName name="_xlnm.Print_Area" localSheetId="0">Sheet1!$A$1:$AF$9</definedName>
    <definedName name="_xlnm.Print_Titles" localSheetId="0">Sheet1!$3:$4</definedName>
  </definedNames>
  <calcPr calcId="144525"/>
</workbook>
</file>

<file path=xl/calcChain.xml><?xml version="1.0" encoding="utf-8"?>
<calcChain xmlns="http://schemas.openxmlformats.org/spreadsheetml/2006/main">
  <c r="U5" i="1" l="1"/>
  <c r="V5" i="1"/>
  <c r="L5" i="1" l="1"/>
  <c r="M5" i="1"/>
  <c r="N5" i="1"/>
  <c r="K5" i="1"/>
</calcChain>
</file>

<file path=xl/sharedStrings.xml><?xml version="1.0" encoding="utf-8"?>
<sst xmlns="http://schemas.openxmlformats.org/spreadsheetml/2006/main" count="93" uniqueCount="83">
  <si>
    <t>序号</t>
  </si>
  <si>
    <t>项目名称</t>
  </si>
  <si>
    <t>项目单位</t>
  </si>
  <si>
    <t>项目所在地</t>
  </si>
  <si>
    <t>所属投向领域</t>
  </si>
  <si>
    <t>项目审批（核准、备案）文号</t>
  </si>
  <si>
    <t>主要建设内容</t>
  </si>
  <si>
    <t>开工或预计开工时间</t>
  </si>
  <si>
    <t>预计建成时间</t>
  </si>
  <si>
    <t>项目总投资</t>
  </si>
  <si>
    <t>项目资本金</t>
  </si>
  <si>
    <t>项目资本金缺口</t>
  </si>
  <si>
    <t>是否纳入2022年专项债券准备项目清单</t>
  </si>
  <si>
    <t>已获得地方政府专项债券额度（如有）</t>
  </si>
  <si>
    <t>已获得用于资本金的地方政府专项债券额度（如有）</t>
  </si>
  <si>
    <t>是否为专项债券资本金搭桥</t>
  </si>
  <si>
    <t>基金回收期 （年）</t>
  </si>
  <si>
    <t>建议银行</t>
  </si>
  <si>
    <t>备注</t>
  </si>
  <si>
    <t>中核生态环境有限公司</t>
  </si>
  <si>
    <t>江苏东诚开发有限公司</t>
  </si>
  <si>
    <t>市政和产业园区基础设施</t>
  </si>
  <si>
    <t>连发改备〔2022〕13号</t>
  </si>
  <si>
    <t>连区行审备（2022）23号</t>
  </si>
  <si>
    <t>否</t>
    <phoneticPr fontId="0" type="noConversion"/>
  </si>
  <si>
    <t>项目回报方式</t>
    <phoneticPr fontId="0" type="noConversion"/>
  </si>
  <si>
    <t>本次申请基金金额</t>
    <phoneticPr fontId="0" type="noConversion"/>
  </si>
  <si>
    <t>连云区新能源充电桩基建项目</t>
    <phoneticPr fontId="0" type="noConversion"/>
  </si>
  <si>
    <t>项目包含碱渣固化处置、治污余水处置、架设余水管线、材料及相关配套设施、土壤修复、工程土转运、回填及场地恢复等内容，分两期实施。一期总投资约250000万元，主要建设内容包括碱渣固化处置、治污余水处置、架设余水管线及相关配套设施等。同时，开展碱渣治理并完成污染土壤约2430亩的修复。二期总投资397137.03万元，主要建设内容包括场地恢复，工程土的转运、回填施工及平整等。同时，对剩余碱渣进行治理并处理污染土壤约1907.65亩。</t>
    <phoneticPr fontId="0" type="noConversion"/>
  </si>
  <si>
    <t>1.经营性场站82个，其中小车直流充电桩个数为1042个，大车直流充电桩个数为56个，小车交流充电桩个数为86个，柔性充电弓个数为8个。美化68项、监控68处、显示屏68个、光伏雨棚21966m²，储能总容量为2000kWh。2.居民小区57个，其中老小区申报小车交流充电桩个数为388个；新小区申报小车交流充电桩个数为5578个。</t>
    <phoneticPr fontId="0" type="noConversion"/>
  </si>
  <si>
    <t>拉动效果（即1元基金能带动多少其他资金）</t>
    <phoneticPr fontId="0" type="noConversion"/>
  </si>
  <si>
    <t>项目回报率  （%）</t>
    <phoneticPr fontId="0" type="noConversion"/>
  </si>
  <si>
    <t>连云港碱渣治理与资源化利用创新示范项目</t>
    <phoneticPr fontId="0" type="noConversion"/>
  </si>
  <si>
    <t>新能源充电收入</t>
    <phoneticPr fontId="0" type="noConversion"/>
  </si>
  <si>
    <t>碱渣治理服务费</t>
  </si>
  <si>
    <t>截至目前累计已安排中央预算内投资（如有）</t>
    <phoneticPr fontId="0" type="noConversion"/>
  </si>
  <si>
    <t>截至目前累计已安排其他中央财政性资金（如有）</t>
    <phoneticPr fontId="0" type="noConversion"/>
  </si>
  <si>
    <t>市政和产业园区基础设施</t>
    <phoneticPr fontId="0" type="noConversion"/>
  </si>
  <si>
    <t>连区经发〔2022〕18号</t>
    <phoneticPr fontId="0" type="noConversion"/>
  </si>
  <si>
    <t>是</t>
    <phoneticPr fontId="0" type="noConversion"/>
  </si>
  <si>
    <t>旅游门票收入、停车场收入</t>
    <phoneticPr fontId="0" type="noConversion"/>
  </si>
  <si>
    <t>否</t>
    <phoneticPr fontId="0" type="noConversion"/>
  </si>
  <si>
    <t>连岛海滨旅游度假区西连岛旅游设施改造工程</t>
    <phoneticPr fontId="0" type="noConversion"/>
  </si>
  <si>
    <t>1.新建渔村客厅8513平方米，占地4198.92平方米；2.灯塔验潮站迁建工程基底面积145平方米，高20.26米；3.小龟山沿海段落整治工程，改造房屋205栋，改造面积74154平方米；4.山地聚落建筑物加固工程，加固面积22608.25平方米；5.景区配套道路优化工程，长2公里，宽9.5米；停车场2处，总面积3000平方米。</t>
    <phoneticPr fontId="0" type="noConversion"/>
  </si>
  <si>
    <r>
      <t xml:space="preserve">注：1.项目所在地填写项目所在省份和城市。
</t>
    </r>
    <r>
      <rPr>
        <sz val="12"/>
        <color rgb="FF000000"/>
        <rFont val="宋体"/>
        <family val="3"/>
        <charset val="134"/>
      </rPr>
      <t xml:space="preserve">        2.所属投向领域填写：铁路、综合交通枢纽、水运、收费公路、城市交通基础设施、风电光伏、抽水蓄能电站、煤电绿色改造、石油天然气储备设施、煤炭储备设施、冷链物流设施、重大物流基础设施、粮食等重要农产品仓储物流设施、水利、职业教育、市政和产业园区基础设施、保障性安居工程、新型基础设施（请严格按此投向领域表述填写，避免增删修改）。
</t>
    </r>
    <r>
      <rPr>
        <sz val="12"/>
        <color rgb="FF000000"/>
        <rFont val="宋体"/>
        <family val="3"/>
        <charset val="134"/>
      </rPr>
      <t xml:space="preserve">        3.基金回收期为20年及以内。
</t>
    </r>
    <r>
      <rPr>
        <sz val="12"/>
        <color rgb="FF000000"/>
        <rFont val="宋体"/>
        <family val="3"/>
        <charset val="134"/>
      </rPr>
      <t xml:space="preserve">        4.建议银行填写开发银行、农业发展银行的其中一家银行（未填写银行的视为无效项目）。
</t>
    </r>
    <r>
      <rPr>
        <sz val="12"/>
        <color rgb="FF000000"/>
        <rFont val="宋体"/>
        <family val="3"/>
        <charset val="134"/>
      </rPr>
      <t xml:space="preserve">        5.项目回报方式填写项目获取收益的主要方式，例如：收费公路的回报方式填写过路费、过桥费等。</t>
    </r>
    <phoneticPr fontId="0" type="noConversion"/>
  </si>
  <si>
    <t>连云区政策性开发性金融工具（基金）备选项目表</t>
    <phoneticPr fontId="0" type="noConversion"/>
  </si>
  <si>
    <t>新型电力基础设施</t>
    <phoneticPr fontId="0" type="noConversion"/>
  </si>
  <si>
    <t>项目单位信用代码</t>
    <phoneticPr fontId="0" type="noConversion"/>
  </si>
  <si>
    <t>项目贷款总需求</t>
    <phoneticPr fontId="0" type="noConversion"/>
  </si>
  <si>
    <t>项目2022年贷款需求</t>
    <phoneticPr fontId="0" type="noConversion"/>
  </si>
  <si>
    <t>项目累计已获贷款额</t>
    <phoneticPr fontId="0" type="noConversion"/>
  </si>
  <si>
    <t>91320703MA7E51DEX2</t>
  </si>
  <si>
    <t>91320703MABLHKRR6H</t>
  </si>
  <si>
    <t>江苏海州湾发展集团有限公司</t>
    <phoneticPr fontId="0" type="noConversion"/>
  </si>
  <si>
    <t>91320700755870856W</t>
    <phoneticPr fontId="0" type="noConversion"/>
  </si>
  <si>
    <t>合计：3个</t>
    <phoneticPr fontId="0" type="noConversion"/>
  </si>
  <si>
    <t>是否为PPP项目</t>
  </si>
  <si>
    <t>联系人</t>
  </si>
  <si>
    <t>手机号</t>
  </si>
  <si>
    <t>江苏省-连云港市-连云区</t>
  </si>
  <si>
    <t>江苏省-连云港市-连云区</t>
    <phoneticPr fontId="0" type="noConversion"/>
  </si>
  <si>
    <t>2022-09-30</t>
  </si>
  <si>
    <t>2023-10-31</t>
  </si>
  <si>
    <t>2022-09-15</t>
  </si>
  <si>
    <t>2023-12-31</t>
  </si>
  <si>
    <t>单位：亿元</t>
    <phoneticPr fontId="0" type="noConversion"/>
  </si>
  <si>
    <t>国家开发银行</t>
  </si>
  <si>
    <t>否</t>
  </si>
  <si>
    <t>于斐</t>
  </si>
  <si>
    <t>15951250193</t>
  </si>
  <si>
    <t>7.5%</t>
  </si>
  <si>
    <t>12</t>
  </si>
  <si>
    <t>4.3</t>
  </si>
  <si>
    <t>6.0%</t>
  </si>
  <si>
    <t>7</t>
  </si>
  <si>
    <t>4.0</t>
  </si>
  <si>
    <t>王庆</t>
  </si>
  <si>
    <t>13981274205</t>
  </si>
  <si>
    <t>5.6%</t>
  </si>
  <si>
    <t>20</t>
  </si>
  <si>
    <t>3.2</t>
  </si>
  <si>
    <t>孙一然</t>
  </si>
  <si>
    <t>15805131595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</si>
</sst>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_ "/>
    <numFmt numFmtId="178" formatCode="0_);[Red]\(0\)"/>
    <numFmt numFmtId="179" formatCode="0.0000_);[Red]\(0.0000\)"/>
  </numFmts>
  <fonts count="12">
    <font>
      <sz val="11"/>
      <color rgb="FF000000"/>
      <name val="宋体"/>
      <charset val="134"/>
    </font>
    <font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14"/>
      <color rgb="FF000000"/>
      <name val="方正楷体_GBK"/>
      <family val="4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rgb="FF000000"/>
      <name val="Times New Roman"/>
      <family val="1"/>
    </font>
    <font>
      <b/>
      <sz val="11"/>
      <color rgb="FF000000"/>
      <name val="宋体"/>
      <family val="3"/>
      <charset val="134"/>
    </font>
    <font>
      <sz val="24"/>
      <color rgb="FF000000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6" fillId="0" borderId="0"/>
    <xf numFmtId="0" fontId="7" fillId="0" borderId="0"/>
    <xf numFmtId="0" fontId="6" fillId="0" borderId="0">
      <alignment vertical="center"/>
    </xf>
    <xf numFmtId="0" fontId="7" fillId="0" borderId="0"/>
  </cellStyleXfs>
  <cellXfs count="45"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176" fontId="1" fillId="2" borderId="3" xfId="0" applyNumberFormat="1" applyFont="1" applyFill="1" applyBorder="1" applyAlignment="1">
      <alignment horizontal="center" vertical="center"/>
    </xf>
    <xf numFmtId="178" fontId="1" fillId="2" borderId="7" xfId="0" applyNumberFormat="1" applyFont="1" applyFill="1" applyBorder="1" applyAlignment="1">
      <alignment horizontal="center" vertical="center" wrapText="1"/>
    </xf>
    <xf numFmtId="178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177" fontId="1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176" fontId="1" fillId="2" borderId="7" xfId="0" applyNumberFormat="1" applyFont="1" applyFill="1" applyBorder="1" applyAlignment="1">
      <alignment horizontal="center" vertical="center" wrapText="1"/>
    </xf>
    <xf numFmtId="179" fontId="1" fillId="2" borderId="7" xfId="0" applyNumberFormat="1" applyFont="1" applyFill="1" applyBorder="1" applyAlignment="1">
      <alignment horizontal="center" vertical="center" wrapText="1"/>
    </xf>
    <xf numFmtId="176" fontId="1" fillId="2" borderId="11" xfId="0" applyNumberFormat="1" applyFont="1" applyFill="1" applyBorder="1" applyAlignment="1">
      <alignment horizontal="center" vertical="center" wrapText="1"/>
    </xf>
    <xf numFmtId="179" fontId="9" fillId="2" borderId="7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5">
    <cellStyle name="常规" xfId="0" builtinId="0"/>
    <cellStyle name="常规 2 13" xfId="4"/>
    <cellStyle name="常规 2 16" xfId="2"/>
    <cellStyle name="常规 3 2" xfId="3"/>
    <cellStyle name="常规 4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C1" zoomScale="62" zoomScaleNormal="62" workbookViewId="0">
      <pane ySplit="4" topLeftCell="A5" activePane="bottomLeft" state="frozen"/>
      <selection pane="bottomLeft" activeCell="U3" sqref="U3:U4"/>
    </sheetView>
  </sheetViews>
  <sheetFormatPr defaultColWidth="9" defaultRowHeight="13.5"/>
  <cols>
    <col min="1" max="1" width="6.625" customWidth="1"/>
    <col min="2" max="2" width="15.125" customWidth="1"/>
    <col min="3" max="3" width="14.875" customWidth="1"/>
    <col min="4" max="4" width="12.625" customWidth="1"/>
    <col min="7" max="7" width="11.375" customWidth="1"/>
    <col min="8" max="8" width="43.75" customWidth="1"/>
    <col min="9" max="9" width="11" customWidth="1"/>
    <col min="10" max="10" width="12.25" customWidth="1"/>
    <col min="11" max="11" width="13.375" customWidth="1"/>
    <col min="12" max="12" width="12.375" customWidth="1"/>
    <col min="13" max="13" width="11.25" customWidth="1"/>
    <col min="14" max="14" width="11.625" customWidth="1"/>
    <col min="15" max="15" width="9.625" customWidth="1"/>
    <col min="16" max="16" width="11.25" customWidth="1"/>
    <col min="17" max="17" width="9.375" customWidth="1"/>
    <col min="19" max="19" width="10.625" customWidth="1"/>
    <col min="21" max="21" width="10.875" customWidth="1"/>
    <col min="28" max="28" width="9" customWidth="1"/>
    <col min="29" max="31" width="8.875" customWidth="1"/>
    <col min="32" max="32" width="8.5" customWidth="1"/>
  </cols>
  <sheetData>
    <row r="1" spans="1:32" ht="49.5" customHeight="1">
      <c r="A1" s="31" t="s">
        <v>45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</row>
    <row r="2" spans="1:32" ht="30" customHeight="1">
      <c r="A2" s="2"/>
      <c r="B2" s="2"/>
      <c r="C2" s="2"/>
      <c r="D2" s="8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7"/>
      <c r="V2" s="7"/>
      <c r="W2" s="7"/>
      <c r="X2" s="1"/>
      <c r="Y2" s="29" t="s">
        <v>65</v>
      </c>
      <c r="Z2" s="30"/>
      <c r="AA2" s="30"/>
      <c r="AB2" s="30"/>
      <c r="AC2" s="7"/>
      <c r="AD2" s="7"/>
      <c r="AE2" s="7"/>
      <c r="AF2" s="6"/>
    </row>
    <row r="3" spans="1:32" ht="28.5" customHeight="1">
      <c r="A3" s="28" t="s">
        <v>0</v>
      </c>
      <c r="B3" s="28" t="s">
        <v>1</v>
      </c>
      <c r="C3" s="28" t="s">
        <v>2</v>
      </c>
      <c r="D3" s="39" t="s">
        <v>47</v>
      </c>
      <c r="E3" s="28" t="s">
        <v>3</v>
      </c>
      <c r="F3" s="35" t="s">
        <v>4</v>
      </c>
      <c r="G3" s="28" t="s">
        <v>5</v>
      </c>
      <c r="H3" s="28" t="s">
        <v>6</v>
      </c>
      <c r="I3" s="28" t="s">
        <v>7</v>
      </c>
      <c r="J3" s="35" t="s">
        <v>8</v>
      </c>
      <c r="K3" s="28" t="s">
        <v>9</v>
      </c>
      <c r="L3" s="28" t="s">
        <v>10</v>
      </c>
      <c r="M3" s="28" t="s">
        <v>11</v>
      </c>
      <c r="N3" s="27" t="s">
        <v>26</v>
      </c>
      <c r="O3" s="27" t="s">
        <v>35</v>
      </c>
      <c r="P3" s="27" t="s">
        <v>36</v>
      </c>
      <c r="Q3" s="28" t="s">
        <v>12</v>
      </c>
      <c r="R3" s="28" t="s">
        <v>13</v>
      </c>
      <c r="S3" s="28" t="s">
        <v>14</v>
      </c>
      <c r="T3" s="35" t="s">
        <v>15</v>
      </c>
      <c r="U3" s="41" t="s">
        <v>48</v>
      </c>
      <c r="V3" s="41" t="s">
        <v>49</v>
      </c>
      <c r="W3" s="41" t="s">
        <v>50</v>
      </c>
      <c r="X3" s="27" t="s">
        <v>25</v>
      </c>
      <c r="Y3" s="37" t="s">
        <v>31</v>
      </c>
      <c r="Z3" s="28" t="s">
        <v>16</v>
      </c>
      <c r="AA3" s="27" t="s">
        <v>30</v>
      </c>
      <c r="AB3" s="28" t="s">
        <v>17</v>
      </c>
      <c r="AC3" s="43" t="s">
        <v>56</v>
      </c>
      <c r="AD3" s="38" t="s">
        <v>57</v>
      </c>
      <c r="AE3" s="38" t="s">
        <v>58</v>
      </c>
      <c r="AF3" s="36" t="s">
        <v>18</v>
      </c>
    </row>
    <row r="4" spans="1:32" ht="80.25" customHeight="1">
      <c r="A4" s="28"/>
      <c r="B4" s="28"/>
      <c r="C4" s="28"/>
      <c r="D4" s="40"/>
      <c r="E4" s="28"/>
      <c r="F4" s="28"/>
      <c r="G4" s="28"/>
      <c r="H4" s="28"/>
      <c r="I4" s="28"/>
      <c r="J4" s="28"/>
      <c r="K4" s="44"/>
      <c r="L4" s="44"/>
      <c r="M4" s="28"/>
      <c r="N4" s="28"/>
      <c r="O4" s="28"/>
      <c r="P4" s="28"/>
      <c r="Q4" s="28"/>
      <c r="R4" s="28"/>
      <c r="S4" s="28"/>
      <c r="T4" s="28"/>
      <c r="U4" s="42"/>
      <c r="V4" s="42"/>
      <c r="W4" s="42"/>
      <c r="X4" s="28"/>
      <c r="Y4" s="28"/>
      <c r="Z4" s="28"/>
      <c r="AA4" s="28"/>
      <c r="AB4" s="28"/>
      <c r="AC4" s="38"/>
      <c r="AD4" s="38"/>
      <c r="AE4" s="38"/>
      <c r="AF4" s="36"/>
    </row>
    <row r="5" spans="1:32" s="4" customFormat="1" ht="55.5" customHeight="1">
      <c r="A5" s="9"/>
      <c r="B5" s="9" t="s">
        <v>55</v>
      </c>
      <c r="C5" s="9"/>
      <c r="D5" s="10"/>
      <c r="E5" s="9"/>
      <c r="F5" s="9"/>
      <c r="G5" s="9"/>
      <c r="H5" s="9"/>
      <c r="I5" s="9"/>
      <c r="J5" s="9"/>
      <c r="K5" s="26">
        <f t="shared" ref="K5:N5" si="0">SUM(K6:K8)</f>
        <v>78.75030000000001</v>
      </c>
      <c r="L5" s="26">
        <f t="shared" si="0"/>
        <v>15.843</v>
      </c>
      <c r="M5" s="26">
        <f t="shared" si="0"/>
        <v>11.393000000000001</v>
      </c>
      <c r="N5" s="26">
        <f t="shared" si="0"/>
        <v>7.87</v>
      </c>
      <c r="O5" s="26"/>
      <c r="P5" s="26"/>
      <c r="Q5" s="26"/>
      <c r="R5" s="26"/>
      <c r="S5" s="26"/>
      <c r="T5" s="26"/>
      <c r="U5" s="26">
        <f t="shared" ref="U5" si="1">SUM(U6:U8)</f>
        <v>32.552900000000001</v>
      </c>
      <c r="V5" s="26">
        <f t="shared" ref="V5" si="2">SUM(V6:V8)</f>
        <v>8.3007999999999988</v>
      </c>
      <c r="W5" s="26"/>
      <c r="X5" s="9"/>
      <c r="Y5" s="9"/>
      <c r="Z5" s="9"/>
      <c r="AA5" s="9"/>
      <c r="AB5" s="9"/>
      <c r="AC5" s="10"/>
      <c r="AD5" s="10"/>
      <c r="AE5" s="10"/>
      <c r="AF5" s="11"/>
    </row>
    <row r="6" spans="1:32" s="5" customFormat="1" ht="162" customHeight="1">
      <c r="A6" s="12">
        <v>1</v>
      </c>
      <c r="B6" s="13" t="s">
        <v>42</v>
      </c>
      <c r="C6" s="13" t="s">
        <v>53</v>
      </c>
      <c r="D6" s="14" t="s">
        <v>54</v>
      </c>
      <c r="E6" s="12" t="s">
        <v>60</v>
      </c>
      <c r="F6" s="12" t="s">
        <v>21</v>
      </c>
      <c r="G6" s="13" t="s">
        <v>38</v>
      </c>
      <c r="H6" s="13" t="s">
        <v>43</v>
      </c>
      <c r="I6" s="12" t="s">
        <v>61</v>
      </c>
      <c r="J6" s="15" t="s">
        <v>62</v>
      </c>
      <c r="K6" s="24">
        <v>7.5837000000000003</v>
      </c>
      <c r="L6" s="24">
        <v>1.6</v>
      </c>
      <c r="M6" s="24">
        <v>0.8</v>
      </c>
      <c r="N6" s="24">
        <v>0.75</v>
      </c>
      <c r="O6" s="17">
        <v>0</v>
      </c>
      <c r="P6" s="17">
        <v>0</v>
      </c>
      <c r="Q6" s="18" t="s">
        <v>39</v>
      </c>
      <c r="R6" s="16">
        <v>0</v>
      </c>
      <c r="S6" s="16">
        <v>0</v>
      </c>
      <c r="T6" s="12" t="s">
        <v>41</v>
      </c>
      <c r="U6" s="24">
        <v>2</v>
      </c>
      <c r="V6" s="19">
        <v>0</v>
      </c>
      <c r="W6" s="19">
        <v>0</v>
      </c>
      <c r="X6" s="14" t="s">
        <v>40</v>
      </c>
      <c r="Y6" s="20" t="s">
        <v>70</v>
      </c>
      <c r="Z6" s="21" t="s">
        <v>71</v>
      </c>
      <c r="AA6" s="20" t="s">
        <v>72</v>
      </c>
      <c r="AB6" s="19" t="s">
        <v>66</v>
      </c>
      <c r="AC6" s="19" t="s">
        <v>67</v>
      </c>
      <c r="AD6" s="19" t="s">
        <v>68</v>
      </c>
      <c r="AE6" s="19" t="s">
        <v>69</v>
      </c>
      <c r="AF6" s="22"/>
    </row>
    <row r="7" spans="1:32" s="5" customFormat="1" ht="198" customHeight="1">
      <c r="A7" s="12">
        <v>2</v>
      </c>
      <c r="B7" s="13" t="s">
        <v>32</v>
      </c>
      <c r="C7" s="13" t="s">
        <v>19</v>
      </c>
      <c r="D7" s="14" t="s">
        <v>51</v>
      </c>
      <c r="E7" s="12" t="s">
        <v>59</v>
      </c>
      <c r="F7" s="12" t="s">
        <v>37</v>
      </c>
      <c r="G7" s="13" t="s">
        <v>22</v>
      </c>
      <c r="H7" s="13" t="s">
        <v>28</v>
      </c>
      <c r="I7" s="12" t="s">
        <v>63</v>
      </c>
      <c r="J7" s="23" t="s">
        <v>64</v>
      </c>
      <c r="K7" s="24">
        <v>64.713700000000003</v>
      </c>
      <c r="L7" s="24">
        <v>12.943</v>
      </c>
      <c r="M7" s="24">
        <v>9.9429999999999996</v>
      </c>
      <c r="N7" s="24">
        <v>6.47</v>
      </c>
      <c r="O7" s="17">
        <v>0</v>
      </c>
      <c r="P7" s="17">
        <v>0</v>
      </c>
      <c r="Q7" s="12" t="s">
        <v>24</v>
      </c>
      <c r="R7" s="16">
        <v>0</v>
      </c>
      <c r="S7" s="16">
        <v>0</v>
      </c>
      <c r="T7" s="12" t="s">
        <v>24</v>
      </c>
      <c r="U7" s="24">
        <v>25.4</v>
      </c>
      <c r="V7" s="19">
        <v>6.6807999999999996</v>
      </c>
      <c r="W7" s="19">
        <v>0</v>
      </c>
      <c r="X7" s="14" t="s">
        <v>34</v>
      </c>
      <c r="Y7" s="19" t="s">
        <v>73</v>
      </c>
      <c r="Z7" s="19" t="s">
        <v>74</v>
      </c>
      <c r="AA7" s="19" t="s">
        <v>75</v>
      </c>
      <c r="AB7" s="19" t="s">
        <v>66</v>
      </c>
      <c r="AC7" s="19" t="s">
        <v>67</v>
      </c>
      <c r="AD7" s="19" t="s">
        <v>76</v>
      </c>
      <c r="AE7" s="19" t="s">
        <v>77</v>
      </c>
      <c r="AF7" s="12"/>
    </row>
    <row r="8" spans="1:32" s="5" customFormat="1" ht="162" customHeight="1">
      <c r="A8" s="12">
        <v>3</v>
      </c>
      <c r="B8" s="13" t="s">
        <v>27</v>
      </c>
      <c r="C8" s="13" t="s">
        <v>20</v>
      </c>
      <c r="D8" s="14" t="s">
        <v>52</v>
      </c>
      <c r="E8" s="12" t="s">
        <v>59</v>
      </c>
      <c r="F8" s="12" t="s">
        <v>46</v>
      </c>
      <c r="G8" s="13" t="s">
        <v>23</v>
      </c>
      <c r="H8" s="13" t="s">
        <v>29</v>
      </c>
      <c r="I8" s="12" t="s">
        <v>61</v>
      </c>
      <c r="J8" s="15" t="s">
        <v>62</v>
      </c>
      <c r="K8" s="24">
        <v>6.4528999999999996</v>
      </c>
      <c r="L8" s="24">
        <v>1.3</v>
      </c>
      <c r="M8" s="24">
        <v>0.65</v>
      </c>
      <c r="N8" s="24">
        <v>0.65</v>
      </c>
      <c r="O8" s="16">
        <v>0</v>
      </c>
      <c r="P8" s="16">
        <v>0</v>
      </c>
      <c r="Q8" s="18" t="s">
        <v>24</v>
      </c>
      <c r="R8" s="16">
        <v>0</v>
      </c>
      <c r="S8" s="16">
        <v>0</v>
      </c>
      <c r="T8" s="12" t="s">
        <v>24</v>
      </c>
      <c r="U8" s="19">
        <v>5.1528999999999998</v>
      </c>
      <c r="V8" s="24">
        <v>1.62</v>
      </c>
      <c r="W8" s="19">
        <v>0</v>
      </c>
      <c r="X8" s="14" t="s">
        <v>33</v>
      </c>
      <c r="Y8" s="25" t="s">
        <v>78</v>
      </c>
      <c r="Z8" s="19" t="s">
        <v>79</v>
      </c>
      <c r="AA8" s="19" t="s">
        <v>80</v>
      </c>
      <c r="AB8" s="19" t="s">
        <v>66</v>
      </c>
      <c r="AC8" s="19" t="s">
        <v>67</v>
      </c>
      <c r="AD8" s="19" t="s">
        <v>81</v>
      </c>
      <c r="AE8" s="19" t="s">
        <v>82</v>
      </c>
      <c r="AF8" s="22"/>
    </row>
    <row r="9" spans="1:32" ht="116.25" customHeight="1">
      <c r="A9" s="32" t="s">
        <v>44</v>
      </c>
      <c r="B9" s="33"/>
      <c r="C9" s="33"/>
      <c r="D9" s="34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3"/>
      <c r="Y9" s="33"/>
      <c r="Z9" s="33"/>
      <c r="AA9" s="33"/>
      <c r="AB9" s="33"/>
      <c r="AC9" s="34"/>
      <c r="AD9" s="34"/>
      <c r="AE9" s="34"/>
      <c r="AF9" s="33"/>
    </row>
    <row r="10" spans="1:32" ht="14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14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14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95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</sheetData>
  <mergeCells count="35">
    <mergeCell ref="K3:K4"/>
    <mergeCell ref="L3:L4"/>
    <mergeCell ref="M3:M4"/>
    <mergeCell ref="A9:AF9"/>
    <mergeCell ref="F3:F4"/>
    <mergeCell ref="O3:O4"/>
    <mergeCell ref="P3:P4"/>
    <mergeCell ref="I3:I4"/>
    <mergeCell ref="AF3:AF4"/>
    <mergeCell ref="A3:A4"/>
    <mergeCell ref="B3:B4"/>
    <mergeCell ref="C3:C4"/>
    <mergeCell ref="E3:E4"/>
    <mergeCell ref="AB3:AB4"/>
    <mergeCell ref="X3:X4"/>
    <mergeCell ref="Y3:Y4"/>
    <mergeCell ref="Z3:Z4"/>
    <mergeCell ref="AD3:AD4"/>
    <mergeCell ref="AE3:AE4"/>
    <mergeCell ref="N3:N4"/>
    <mergeCell ref="Q3:Q4"/>
    <mergeCell ref="R3:R4"/>
    <mergeCell ref="Y2:AB2"/>
    <mergeCell ref="A1:AF1"/>
    <mergeCell ref="D3:D4"/>
    <mergeCell ref="U3:U4"/>
    <mergeCell ref="V3:V4"/>
    <mergeCell ref="W3:W4"/>
    <mergeCell ref="AC3:AC4"/>
    <mergeCell ref="AA3:AA4"/>
    <mergeCell ref="S3:S4"/>
    <mergeCell ref="T3:T4"/>
    <mergeCell ref="G3:G4"/>
    <mergeCell ref="H3:H4"/>
    <mergeCell ref="J3:J4"/>
  </mergeCells>
  <phoneticPr fontId="0" type="noConversion"/>
  <conditionalFormatting sqref="B6">
    <cfRule type="duplicateValues" dxfId="5" priority="1"/>
    <cfRule type="duplicateValues" dxfId="4" priority="2"/>
  </conditionalFormatting>
  <conditionalFormatting sqref="B6">
    <cfRule type="duplicateValues" dxfId="3" priority="3"/>
  </conditionalFormatting>
  <conditionalFormatting sqref="B7:B8">
    <cfRule type="duplicateValues" dxfId="2" priority="17"/>
    <cfRule type="duplicateValues" dxfId="1" priority="18"/>
  </conditionalFormatting>
  <conditionalFormatting sqref="B7:B8">
    <cfRule type="duplicateValues" dxfId="0" priority="19"/>
  </conditionalFormatting>
  <dataValidations count="1">
    <dataValidation type="list" allowBlank="1" showInputMessage="1" showErrorMessage="1" sqref="F6:F7">
      <formula1>"交通,能源,物流,水利,社会事业,市政和产业园区基础设施,老旧小区、保障性租赁住房,新型基础设施"</formula1>
    </dataValidation>
  </dataValidations>
  <pageMargins left="0.70866141732283472" right="0.70866141732283472" top="0.55118110236220474" bottom="0.55118110236220474" header="0.31496062992125984" footer="0.31496062992125984"/>
  <pageSetup paperSize="8" scale="54" fitToHeight="0" orientation="landscape" r:id="rId1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45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Yozosoft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DELL</cp:lastModifiedBy>
  <cp:revision>0</cp:revision>
  <cp:lastPrinted>2022-08-29T02:17:44Z</cp:lastPrinted>
  <dcterms:created xsi:type="dcterms:W3CDTF">2020-05-08T06:04:18Z</dcterms:created>
  <dcterms:modified xsi:type="dcterms:W3CDTF">2022-08-29T02:18:26Z</dcterms:modified>
</cp:coreProperties>
</file>